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175" windowHeight="8820"/>
  </bookViews>
  <sheets>
    <sheet name="FORMATO" sheetId="4" r:id="rId1"/>
  </sheets>
  <definedNames>
    <definedName name="_xlnm.Print_Area" localSheetId="0">FORMATO!$B$1:$P$59</definedName>
  </definedNames>
  <calcPr calcId="145621"/>
</workbook>
</file>

<file path=xl/calcChain.xml><?xml version="1.0" encoding="utf-8"?>
<calcChain xmlns="http://schemas.openxmlformats.org/spreadsheetml/2006/main">
  <c r="D51" i="4" l="1"/>
  <c r="L47" i="4"/>
  <c r="K47" i="4"/>
  <c r="M46" i="4"/>
  <c r="M45" i="4"/>
  <c r="M42" i="4"/>
  <c r="M41" i="4"/>
  <c r="M43" i="4" s="1"/>
  <c r="L39" i="4"/>
  <c r="L43" i="4" s="1"/>
  <c r="K39" i="4"/>
  <c r="K43" i="4" s="1"/>
  <c r="M38" i="4"/>
  <c r="M37" i="4"/>
  <c r="M39" i="4" s="1"/>
  <c r="L35" i="4"/>
  <c r="K35" i="4"/>
  <c r="M34" i="4"/>
  <c r="M33" i="4"/>
  <c r="M35" i="4" s="1"/>
  <c r="L31" i="4"/>
  <c r="K31" i="4"/>
  <c r="M30" i="4"/>
  <c r="M29" i="4"/>
  <c r="M31" i="4" s="1"/>
  <c r="L27" i="4"/>
  <c r="K27" i="4"/>
  <c r="M26" i="4"/>
  <c r="M25" i="4"/>
  <c r="M27" i="4" s="1"/>
  <c r="L23" i="4"/>
  <c r="K23" i="4"/>
  <c r="M22" i="4"/>
  <c r="M21" i="4"/>
  <c r="M20" i="4"/>
  <c r="L18" i="4"/>
  <c r="K18" i="4"/>
  <c r="M17" i="4"/>
  <c r="M16" i="4"/>
  <c r="L14" i="4"/>
  <c r="K14" i="4"/>
  <c r="M13" i="4"/>
  <c r="M12" i="4"/>
  <c r="M14" i="4" l="1"/>
  <c r="M18" i="4"/>
  <c r="M23" i="4"/>
  <c r="L51" i="4"/>
  <c r="L52" i="4"/>
  <c r="M47" i="4"/>
  <c r="M49" i="4" s="1"/>
  <c r="G49" i="4" s="1"/>
  <c r="O12" i="4"/>
  <c r="O13" i="4" s="1"/>
  <c r="O16" i="4"/>
  <c r="O17" i="4" s="1"/>
  <c r="O20" i="4"/>
  <c r="O21" i="4" s="1"/>
  <c r="O22" i="4" s="1"/>
  <c r="O25" i="4"/>
  <c r="O26" i="4" s="1"/>
  <c r="O29" i="4"/>
  <c r="O30" i="4" s="1"/>
  <c r="O33" i="4"/>
  <c r="O34" i="4" s="1"/>
  <c r="O37" i="4"/>
  <c r="O38" i="4" s="1"/>
  <c r="O41" i="4"/>
  <c r="O42" i="4" s="1"/>
  <c r="O45" i="4"/>
  <c r="O46" i="4" s="1"/>
  <c r="M50" i="4" l="1"/>
</calcChain>
</file>

<file path=xl/comments1.xml><?xml version="1.0" encoding="utf-8"?>
<comments xmlns="http://schemas.openxmlformats.org/spreadsheetml/2006/main">
  <authors>
    <author>GINA</author>
  </authors>
  <commentList>
    <comment ref="B34" authorId="0">
      <text>
        <r>
          <rPr>
            <b/>
            <sz val="9"/>
            <color indexed="81"/>
            <rFont val="Tahoma"/>
            <family val="2"/>
          </rPr>
          <t>GINA:</t>
        </r>
        <r>
          <rPr>
            <sz val="9"/>
            <color indexed="81"/>
            <rFont val="Tahoma"/>
            <family val="2"/>
          </rPr>
          <t xml:space="preserve">
inserte las lineas que sean necesarias </t>
        </r>
      </text>
    </comment>
  </commentList>
</comments>
</file>

<file path=xl/sharedStrings.xml><?xml version="1.0" encoding="utf-8"?>
<sst xmlns="http://schemas.openxmlformats.org/spreadsheetml/2006/main" count="63" uniqueCount="59">
  <si>
    <t>Versión: 0</t>
  </si>
  <si>
    <t>CIERRE DE CAJA MENOR</t>
  </si>
  <si>
    <t xml:space="preserve">Vigencia de caja menor </t>
  </si>
  <si>
    <t>XXXX</t>
  </si>
  <si>
    <t xml:space="preserve">Fecha de elaboración: </t>
  </si>
  <si>
    <t>DD/MM/AÑO</t>
  </si>
  <si>
    <t xml:space="preserve">N° de conciliación </t>
  </si>
  <si>
    <t>X</t>
  </si>
  <si>
    <t>FECHA PAGO</t>
  </si>
  <si>
    <t>RECIBO C.M.#</t>
  </si>
  <si>
    <t xml:space="preserve">NIT BENEFICIARIO </t>
  </si>
  <si>
    <t>NOMBRE BENEFICIARIO</t>
  </si>
  <si>
    <t>DETALLE DEL PAGO</t>
  </si>
  <si>
    <t>RUBRO PRESUP.</t>
  </si>
  <si>
    <t>NOMBRE RUBRO</t>
  </si>
  <si>
    <t xml:space="preserve"> VR. BRUTO  </t>
  </si>
  <si>
    <t>DEDUCCIONES</t>
  </si>
  <si>
    <t xml:space="preserve"> VR. PAGADO </t>
  </si>
  <si>
    <t xml:space="preserve"> TOTAL POR RUBRO </t>
  </si>
  <si>
    <t xml:space="preserve"> SALDO POR RUBRO </t>
  </si>
  <si>
    <t>No</t>
  </si>
  <si>
    <t>DV</t>
  </si>
  <si>
    <t xml:space="preserve">RTE ICA </t>
  </si>
  <si>
    <t xml:space="preserve">RTE FUENTE </t>
  </si>
  <si>
    <t>MATERIALES Y SUMINISTROS</t>
  </si>
  <si>
    <t>TOTAL RUBRO A REINTEGRAR MATERIALES Y SUMINISTROS</t>
  </si>
  <si>
    <t>APOYO LOGISTICO</t>
  </si>
  <si>
    <t>TOTAL RUBRO A REINTEGRAR APOYO LOGISTICO</t>
  </si>
  <si>
    <t>COMBUSTIBLE</t>
  </si>
  <si>
    <t>TOTAL RUBRO A REINTEGRAR COMBUSTIBLE</t>
  </si>
  <si>
    <t>MANTENIMIENTO</t>
  </si>
  <si>
    <t xml:space="preserve">TOTAL RUBRO A REINTEGRAR COMBUSTIBLE </t>
  </si>
  <si>
    <t>FOTOCOPIAS</t>
  </si>
  <si>
    <t>TOTAL RUBRO A REINTEGRAR FOTOCOPIAS</t>
  </si>
  <si>
    <t>IMPRESOS Y PUBLICACIONES</t>
  </si>
  <si>
    <t>TOTAL RUBRO A REINTEGRAR IMPRESOS Y PUBLICACIONES</t>
  </si>
  <si>
    <t>UTILES Y PAPELERIA</t>
  </si>
  <si>
    <t>TOTAL RUBRO A REINTEGRAR UTILES Y PAPELERIA</t>
  </si>
  <si>
    <t>GASTOS NOTARIALES</t>
  </si>
  <si>
    <t>TOTAL RUBRO A REINTEGRAR GASTOS NOTARIALES</t>
  </si>
  <si>
    <t>COMUNICACIONES Y TRANSPORTE</t>
  </si>
  <si>
    <t>TOTAL RUBRO A REINTEGRAR COMUNICACIONES Y TRANSPORTE</t>
  </si>
  <si>
    <t>SALDO ANTERIOR</t>
  </si>
  <si>
    <t xml:space="preserve">PRIMER RETIRO </t>
  </si>
  <si>
    <t xml:space="preserve">TOTAL A CONSIGNAR </t>
  </si>
  <si>
    <t>TOTAL GASTOS DEL MES POR REINTREGAR (SOPORTES)</t>
  </si>
  <si>
    <t xml:space="preserve">SEGUNDO RETIRO </t>
  </si>
  <si>
    <t xml:space="preserve">TOTAL A CONSIGNAR POR DESCUENTOS TRIBUTARIOS </t>
  </si>
  <si>
    <t>TOTAL EFECTIVO</t>
  </si>
  <si>
    <t xml:space="preserve">  </t>
  </si>
  <si>
    <t xml:space="preserve">RETE ICA </t>
  </si>
  <si>
    <t xml:space="preserve">RETE FUENTE </t>
  </si>
  <si>
    <t xml:space="preserve">ELABORÓ: APOYO A GESTION HUMANA </t>
  </si>
  <si>
    <t>REVISÓ: DIRECTOR (A) DE GESTION HUMANA Y ADMINISTRATIVA</t>
  </si>
  <si>
    <t xml:space="preserve">APROBÓ: SECRETARIA DE ASUNTOS CORPORATIVOS </t>
  </si>
  <si>
    <t>NOMBRE Y FIRMA</t>
  </si>
  <si>
    <t xml:space="preserve">CEDULA </t>
  </si>
  <si>
    <t xml:space="preserve">Fecha: 25-04-2018 </t>
  </si>
  <si>
    <t>Código: GH-F359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</si>
</sst>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(&quot;$&quot;\ * #,##0.00_);_(&quot;$&quot;\ * \(#,##0.00\);_(&quot;$&quot;\ * &quot;-&quot;??_);_(@_)"/>
    <numFmt numFmtId="165" formatCode="_(&quot;$&quot;\ * #,##0_);_(&quot;$&quot;\ * \(#,##0\);_(&quot;$&quot;\ * &quot;-&quot;??_);_(@_)"/>
    <numFmt numFmtId="166" formatCode="[$$-240A]\ #,##0"/>
    <numFmt numFmtId="167" formatCode="[$$-2409]#,##0"/>
    <numFmt numFmtId="168" formatCode="[$$-500A]\ #,##0"/>
    <numFmt numFmtId="169" formatCode="_-* #,##0.00\ [$COP]_-;\-* #,##0.00\ [$COP]_-;_-* &quot;-&quot;??\ [$COP]_-;_-@_-"/>
    <numFmt numFmtId="170" formatCode="_ * #,##0.00_ ;_ * \-#,##0.00_ ;_ * &quot;-&quot;??_ ;_ @_ "/>
    <numFmt numFmtId="171" formatCode="_ &quot;$&quot;\ * #,##0.00_ ;_ &quot;$&quot;\ * \-#,##0.00_ ;_ &quot;$&quot;\ * &quot;-&quot;??_ ;_ @_ 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ahoma"/>
      <family val="2"/>
    </font>
    <font>
      <sz val="11"/>
      <color theme="0" tint="-0.249977111117893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b/>
      <sz val="7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Verdana   "/>
    </font>
  </fonts>
  <fills count="6">
    <fill>
      <patternFill patternType="none"/>
    </fill>
    <fill>
      <patternFill patternType="gray125"/>
    </fill>
    <fill>
      <patternFill patternType="solid">
        <fgColor rgb="FF0066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70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0" fontId="19" fillId="0" borderId="0"/>
  </cellStyleXfs>
  <cellXfs count="188">
    <xf numFmtId="0" fontId="0" fillId="0" borderId="0" xfId="0"/>
    <xf numFmtId="0" fontId="0" fillId="0" borderId="0" xfId="0" applyBorder="1" applyAlignment="1">
      <alignment horizontal="center"/>
    </xf>
    <xf numFmtId="15" fontId="0" fillId="0" borderId="0" xfId="0" applyNumberForma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165" fontId="0" fillId="4" borderId="3" xfId="1" applyNumberFormat="1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5" fontId="0" fillId="0" borderId="1" xfId="1" applyNumberFormat="1" applyFon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14" fontId="11" fillId="2" borderId="9" xfId="0" applyNumberFormat="1" applyFont="1" applyFill="1" applyBorder="1" applyAlignment="1">
      <alignment vertical="center"/>
    </xf>
    <xf numFmtId="165" fontId="11" fillId="2" borderId="9" xfId="0" applyNumberFormat="1" applyFont="1" applyFill="1" applyBorder="1" applyAlignment="1">
      <alignment vertical="center"/>
    </xf>
    <xf numFmtId="165" fontId="11" fillId="2" borderId="2" xfId="1" applyNumberFormat="1" applyFont="1" applyFill="1" applyBorder="1" applyAlignment="1">
      <alignment vertical="center"/>
    </xf>
    <xf numFmtId="165" fontId="12" fillId="2" borderId="2" xfId="1" applyNumberFormat="1" applyFont="1" applyFill="1" applyBorder="1" applyAlignment="1">
      <alignment vertical="center"/>
    </xf>
    <xf numFmtId="165" fontId="0" fillId="0" borderId="3" xfId="1" applyNumberFormat="1" applyFont="1" applyBorder="1" applyAlignment="1">
      <alignment vertical="center"/>
    </xf>
    <xf numFmtId="49" fontId="0" fillId="0" borderId="1" xfId="0" applyNumberFormat="1" applyBorder="1" applyAlignment="1">
      <alignment horizontal="right" vertical="center"/>
    </xf>
    <xf numFmtId="0" fontId="11" fillId="2" borderId="9" xfId="0" applyFont="1" applyFill="1" applyBorder="1" applyAlignment="1">
      <alignment vertical="center"/>
    </xf>
    <xf numFmtId="165" fontId="4" fillId="2" borderId="2" xfId="1" applyNumberFormat="1" applyFont="1" applyFill="1" applyBorder="1" applyAlignment="1">
      <alignment vertical="center"/>
    </xf>
    <xf numFmtId="166" fontId="0" fillId="0" borderId="1" xfId="0" applyNumberFormat="1" applyBorder="1" applyAlignment="1">
      <alignment vertical="center"/>
    </xf>
    <xf numFmtId="0" fontId="0" fillId="0" borderId="1" xfId="0" applyFill="1" applyBorder="1" applyAlignment="1">
      <alignment vertical="center"/>
    </xf>
    <xf numFmtId="0" fontId="11" fillId="2" borderId="6" xfId="0" applyFont="1" applyFill="1" applyBorder="1" applyAlignment="1">
      <alignment vertical="center"/>
    </xf>
    <xf numFmtId="165" fontId="11" fillId="2" borderId="6" xfId="0" applyNumberFormat="1" applyFont="1" applyFill="1" applyBorder="1" applyAlignment="1">
      <alignment vertical="center"/>
    </xf>
    <xf numFmtId="165" fontId="4" fillId="2" borderId="10" xfId="1" applyNumberFormat="1" applyFont="1" applyFill="1" applyBorder="1" applyAlignment="1">
      <alignment vertical="center"/>
    </xf>
    <xf numFmtId="165" fontId="11" fillId="2" borderId="11" xfId="0" applyNumberFormat="1" applyFont="1" applyFill="1" applyBorder="1" applyAlignment="1">
      <alignment vertical="center"/>
    </xf>
    <xf numFmtId="165" fontId="0" fillId="4" borderId="12" xfId="1" applyNumberFormat="1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166" fontId="0" fillId="0" borderId="1" xfId="1" applyNumberFormat="1" applyFont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3" xfId="0" applyFont="1" applyFill="1" applyBorder="1" applyAlignment="1">
      <alignment vertical="center"/>
    </xf>
    <xf numFmtId="165" fontId="11" fillId="2" borderId="13" xfId="0" applyNumberFormat="1" applyFont="1" applyFill="1" applyBorder="1" applyAlignment="1">
      <alignment vertical="center"/>
    </xf>
    <xf numFmtId="165" fontId="2" fillId="2" borderId="14" xfId="1" applyNumberFormat="1" applyFont="1" applyFill="1" applyBorder="1" applyAlignment="1">
      <alignment vertical="center"/>
    </xf>
    <xf numFmtId="165" fontId="4" fillId="2" borderId="14" xfId="1" applyNumberFormat="1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166" fontId="1" fillId="0" borderId="1" xfId="1" applyNumberFormat="1" applyFont="1" applyBorder="1" applyAlignment="1">
      <alignment vertical="center"/>
    </xf>
    <xf numFmtId="165" fontId="1" fillId="0" borderId="1" xfId="1" applyNumberFormat="1" applyFont="1" applyBorder="1" applyAlignment="1">
      <alignment vertical="center"/>
    </xf>
    <xf numFmtId="165" fontId="1" fillId="0" borderId="1" xfId="1" applyNumberFormat="1" applyFont="1" applyFill="1" applyBorder="1" applyAlignment="1">
      <alignment vertical="center"/>
    </xf>
    <xf numFmtId="0" fontId="0" fillId="0" borderId="0" xfId="0" applyFont="1"/>
    <xf numFmtId="165" fontId="11" fillId="2" borderId="10" xfId="1" applyNumberFormat="1" applyFont="1" applyFill="1" applyBorder="1" applyAlignment="1">
      <alignment vertical="center"/>
    </xf>
    <xf numFmtId="165" fontId="12" fillId="2" borderId="10" xfId="1" applyNumberFormat="1" applyFont="1" applyFill="1" applyBorder="1" applyAlignment="1">
      <alignment vertical="center"/>
    </xf>
    <xf numFmtId="0" fontId="0" fillId="0" borderId="1" xfId="0" applyFont="1" applyBorder="1" applyAlignment="1">
      <alignment horizontal="right" vertical="center"/>
    </xf>
    <xf numFmtId="165" fontId="0" fillId="0" borderId="3" xfId="1" applyNumberFormat="1" applyFont="1" applyFill="1" applyBorder="1" applyAlignment="1">
      <alignment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" xfId="0" applyNumberFormat="1" applyFill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165" fontId="0" fillId="0" borderId="5" xfId="1" applyNumberFormat="1" applyFont="1" applyBorder="1" applyAlignment="1">
      <alignment vertical="center"/>
    </xf>
    <xf numFmtId="15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5" fontId="0" fillId="0" borderId="0" xfId="0" applyNumberFormat="1"/>
    <xf numFmtId="0" fontId="0" fillId="0" borderId="0" xfId="0" applyAlignment="1">
      <alignment horizontal="center"/>
    </xf>
    <xf numFmtId="0" fontId="0" fillId="0" borderId="21" xfId="0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165" fontId="0" fillId="3" borderId="22" xfId="1" applyNumberFormat="1" applyFont="1" applyFill="1" applyBorder="1" applyAlignment="1">
      <alignment vertical="center"/>
    </xf>
    <xf numFmtId="165" fontId="0" fillId="4" borderId="22" xfId="1" applyNumberFormat="1" applyFont="1" applyFill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165" fontId="0" fillId="0" borderId="0" xfId="0" applyNumberFormat="1" applyBorder="1" applyAlignment="1">
      <alignment vertical="center"/>
    </xf>
    <xf numFmtId="15" fontId="3" fillId="0" borderId="0" xfId="0" applyNumberFormat="1" applyFont="1" applyBorder="1" applyAlignment="1">
      <alignment vertical="center"/>
    </xf>
    <xf numFmtId="168" fontId="3" fillId="0" borderId="23" xfId="0" applyNumberFormat="1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15" fontId="3" fillId="0" borderId="30" xfId="0" applyNumberFormat="1" applyFont="1" applyBorder="1" applyAlignment="1">
      <alignment vertical="center"/>
    </xf>
    <xf numFmtId="169" fontId="3" fillId="0" borderId="2" xfId="0" applyNumberFormat="1" applyFont="1" applyBorder="1" applyAlignment="1">
      <alignment horizontal="center" vertical="center"/>
    </xf>
    <xf numFmtId="165" fontId="0" fillId="0" borderId="22" xfId="0" applyNumberFormat="1" applyFont="1" applyFill="1" applyBorder="1" applyAlignment="1">
      <alignment vertical="center"/>
    </xf>
    <xf numFmtId="165" fontId="0" fillId="0" borderId="14" xfId="0" applyNumberFormat="1" applyFont="1" applyBorder="1" applyAlignment="1">
      <alignment vertical="center"/>
    </xf>
    <xf numFmtId="165" fontId="3" fillId="0" borderId="0" xfId="0" applyNumberFormat="1" applyFont="1" applyFill="1" applyBorder="1" applyAlignment="1">
      <alignment vertical="center"/>
    </xf>
    <xf numFmtId="0" fontId="0" fillId="0" borderId="36" xfId="0" applyBorder="1" applyAlignment="1">
      <alignment horizontal="center" vertical="center"/>
    </xf>
    <xf numFmtId="0" fontId="5" fillId="0" borderId="37" xfId="0" applyFont="1" applyBorder="1" applyAlignment="1">
      <alignment horizontal="right" vertical="center"/>
    </xf>
    <xf numFmtId="15" fontId="0" fillId="0" borderId="35" xfId="0" applyNumberFormat="1" applyBorder="1"/>
    <xf numFmtId="0" fontId="0" fillId="0" borderId="38" xfId="0" applyBorder="1" applyAlignment="1">
      <alignment vertical="center"/>
    </xf>
    <xf numFmtId="0" fontId="0" fillId="0" borderId="35" xfId="0" applyBorder="1"/>
    <xf numFmtId="15" fontId="0" fillId="0" borderId="35" xfId="0" applyNumberFormat="1" applyBorder="1" applyAlignment="1">
      <alignment vertical="center"/>
    </xf>
    <xf numFmtId="165" fontId="0" fillId="0" borderId="40" xfId="1" applyNumberFormat="1" applyFont="1" applyFill="1" applyBorder="1" applyAlignment="1">
      <alignment vertical="center"/>
    </xf>
    <xf numFmtId="15" fontId="0" fillId="0" borderId="28" xfId="0" applyNumberFormat="1" applyBorder="1" applyAlignment="1">
      <alignment vertical="center"/>
    </xf>
    <xf numFmtId="165" fontId="0" fillId="0" borderId="29" xfId="1" applyNumberFormat="1" applyFont="1" applyFill="1" applyBorder="1" applyAlignment="1">
      <alignment vertical="center"/>
    </xf>
    <xf numFmtId="165" fontId="12" fillId="2" borderId="31" xfId="1" applyNumberFormat="1" applyFont="1" applyFill="1" applyBorder="1" applyAlignment="1">
      <alignment vertical="center"/>
    </xf>
    <xf numFmtId="165" fontId="0" fillId="4" borderId="4" xfId="1" applyNumberFormat="1" applyFont="1" applyFill="1" applyBorder="1" applyAlignment="1">
      <alignment vertical="center"/>
    </xf>
    <xf numFmtId="165" fontId="0" fillId="0" borderId="29" xfId="1" applyNumberFormat="1" applyFont="1" applyBorder="1" applyAlignment="1">
      <alignment vertical="center"/>
    </xf>
    <xf numFmtId="165" fontId="4" fillId="2" borderId="31" xfId="1" applyNumberFormat="1" applyFont="1" applyFill="1" applyBorder="1" applyAlignment="1">
      <alignment vertical="center"/>
    </xf>
    <xf numFmtId="165" fontId="4" fillId="2" borderId="43" xfId="1" applyNumberFormat="1" applyFont="1" applyFill="1" applyBorder="1" applyAlignment="1">
      <alignment vertical="center"/>
    </xf>
    <xf numFmtId="165" fontId="0" fillId="4" borderId="44" xfId="1" applyNumberFormat="1" applyFont="1" applyFill="1" applyBorder="1" applyAlignment="1">
      <alignment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165" fontId="4" fillId="2" borderId="27" xfId="1" applyNumberFormat="1" applyFont="1" applyFill="1" applyBorder="1" applyAlignment="1">
      <alignment vertical="center"/>
    </xf>
    <xf numFmtId="15" fontId="0" fillId="0" borderId="28" xfId="0" applyNumberFormat="1" applyFont="1" applyBorder="1" applyAlignment="1">
      <alignment vertical="center"/>
    </xf>
    <xf numFmtId="165" fontId="12" fillId="2" borderId="43" xfId="1" applyNumberFormat="1" applyFont="1" applyFill="1" applyBorder="1" applyAlignment="1">
      <alignment vertical="center"/>
    </xf>
    <xf numFmtId="15" fontId="0" fillId="0" borderId="28" xfId="0" applyNumberFormat="1" applyFill="1" applyBorder="1" applyAlignment="1">
      <alignment vertical="center"/>
    </xf>
    <xf numFmtId="165" fontId="0" fillId="0" borderId="46" xfId="1" applyNumberFormat="1" applyFont="1" applyBorder="1" applyAlignment="1">
      <alignment vertical="center"/>
    </xf>
    <xf numFmtId="165" fontId="0" fillId="0" borderId="38" xfId="1" applyNumberFormat="1" applyFont="1" applyFill="1" applyBorder="1" applyAlignment="1">
      <alignment vertical="center"/>
    </xf>
    <xf numFmtId="15" fontId="3" fillId="0" borderId="38" xfId="0" applyNumberFormat="1" applyFont="1" applyBorder="1" applyAlignment="1">
      <alignment vertical="center"/>
    </xf>
    <xf numFmtId="15" fontId="15" fillId="0" borderId="28" xfId="0" applyNumberFormat="1" applyFont="1" applyBorder="1" applyAlignment="1">
      <alignment horizontal="center" vertical="center"/>
    </xf>
    <xf numFmtId="15" fontId="15" fillId="0" borderId="1" xfId="0" applyNumberFormat="1" applyFont="1" applyBorder="1" applyAlignment="1">
      <alignment horizontal="center" vertical="center"/>
    </xf>
    <xf numFmtId="15" fontId="15" fillId="0" borderId="30" xfId="0" applyNumberFormat="1" applyFont="1" applyBorder="1" applyAlignment="1">
      <alignment horizontal="center" vertical="center"/>
    </xf>
    <xf numFmtId="15" fontId="15" fillId="0" borderId="2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5" fontId="3" fillId="0" borderId="14" xfId="0" applyNumberFormat="1" applyFont="1" applyBorder="1" applyAlignment="1">
      <alignment horizontal="left" vertical="center"/>
    </xf>
    <xf numFmtId="15" fontId="3" fillId="0" borderId="28" xfId="0" applyNumberFormat="1" applyFont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5" fontId="3" fillId="0" borderId="29" xfId="0" applyNumberFormat="1" applyFont="1" applyBorder="1" applyAlignment="1">
      <alignment horizontal="center" vertical="center"/>
    </xf>
    <xf numFmtId="15" fontId="14" fillId="0" borderId="28" xfId="0" applyNumberFormat="1" applyFont="1" applyBorder="1" applyAlignment="1">
      <alignment horizontal="center"/>
    </xf>
    <xf numFmtId="15" fontId="14" fillId="0" borderId="1" xfId="0" applyNumberFormat="1" applyFont="1" applyBorder="1" applyAlignment="1">
      <alignment horizontal="center"/>
    </xf>
    <xf numFmtId="15" fontId="14" fillId="0" borderId="29" xfId="0" applyNumberFormat="1" applyFont="1" applyBorder="1" applyAlignment="1">
      <alignment horizontal="center"/>
    </xf>
    <xf numFmtId="15" fontId="0" fillId="0" borderId="28" xfId="0" applyNumberFormat="1" applyBorder="1" applyAlignment="1">
      <alignment horizontal="left" vertical="center"/>
    </xf>
    <xf numFmtId="15" fontId="0" fillId="0" borderId="1" xfId="0" applyNumberFormat="1" applyBorder="1" applyAlignment="1">
      <alignment horizontal="left" vertical="center"/>
    </xf>
    <xf numFmtId="167" fontId="0" fillId="0" borderId="1" xfId="0" applyNumberFormat="1" applyFont="1" applyBorder="1" applyAlignment="1">
      <alignment horizontal="center" vertical="center"/>
    </xf>
    <xf numFmtId="167" fontId="0" fillId="0" borderId="29" xfId="0" applyNumberFormat="1" applyFont="1" applyBorder="1" applyAlignment="1">
      <alignment horizontal="center" vertical="center"/>
    </xf>
    <xf numFmtId="0" fontId="3" fillId="5" borderId="30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165" fontId="0" fillId="5" borderId="2" xfId="1" applyNumberFormat="1" applyFont="1" applyFill="1" applyBorder="1" applyAlignment="1">
      <alignment horizontal="center" vertical="center"/>
    </xf>
    <xf numFmtId="165" fontId="0" fillId="5" borderId="31" xfId="1" applyNumberFormat="1" applyFont="1" applyFill="1" applyBorder="1" applyAlignment="1">
      <alignment horizontal="center" vertical="center"/>
    </xf>
    <xf numFmtId="168" fontId="3" fillId="0" borderId="2" xfId="0" applyNumberFormat="1" applyFont="1" applyBorder="1" applyAlignment="1">
      <alignment horizontal="center" vertical="center"/>
    </xf>
    <xf numFmtId="168" fontId="3" fillId="0" borderId="31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left"/>
    </xf>
    <xf numFmtId="165" fontId="0" fillId="5" borderId="3" xfId="1" applyNumberFormat="1" applyFont="1" applyFill="1" applyBorder="1" applyAlignment="1">
      <alignment horizontal="center" vertical="center"/>
    </xf>
    <xf numFmtId="165" fontId="0" fillId="5" borderId="4" xfId="1" applyNumberFormat="1" applyFont="1" applyFill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2" borderId="42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2" borderId="45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15" fontId="0" fillId="0" borderId="25" xfId="0" applyNumberFormat="1" applyFont="1" applyBorder="1" applyAlignment="1">
      <alignment horizontal="left" vertical="center"/>
    </xf>
    <xf numFmtId="15" fontId="0" fillId="0" borderId="8" xfId="0" applyNumberFormat="1" applyFont="1" applyBorder="1" applyAlignment="1">
      <alignment horizontal="left" vertical="center"/>
    </xf>
    <xf numFmtId="167" fontId="3" fillId="0" borderId="3" xfId="0" applyNumberFormat="1" applyFont="1" applyBorder="1" applyAlignment="1">
      <alignment horizontal="center" vertical="center"/>
    </xf>
    <xf numFmtId="167" fontId="3" fillId="0" borderId="4" xfId="0" applyNumberFormat="1" applyFont="1" applyBorder="1" applyAlignment="1">
      <alignment horizontal="center" vertical="center"/>
    </xf>
    <xf numFmtId="15" fontId="0" fillId="0" borderId="26" xfId="0" applyNumberFormat="1" applyFont="1" applyBorder="1" applyAlignment="1">
      <alignment horizontal="left" vertical="center"/>
    </xf>
    <xf numFmtId="15" fontId="0" fillId="0" borderId="14" xfId="0" applyNumberFormat="1" applyFont="1" applyBorder="1" applyAlignment="1">
      <alignment horizontal="left" vertical="center"/>
    </xf>
    <xf numFmtId="167" fontId="0" fillId="0" borderId="14" xfId="0" applyNumberFormat="1" applyFont="1" applyBorder="1" applyAlignment="1">
      <alignment horizontal="center" vertical="center"/>
    </xf>
    <xf numFmtId="167" fontId="0" fillId="0" borderId="27" xfId="0" applyNumberFormat="1" applyFont="1" applyBorder="1" applyAlignment="1">
      <alignment horizontal="center" vertical="center"/>
    </xf>
    <xf numFmtId="0" fontId="10" fillId="5" borderId="32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  <xf numFmtId="165" fontId="2" fillId="2" borderId="1" xfId="1" applyNumberFormat="1" applyFont="1" applyFill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14" fontId="11" fillId="2" borderId="41" xfId="0" applyNumberFormat="1" applyFont="1" applyFill="1" applyBorder="1" applyAlignment="1">
      <alignment horizontal="center" vertical="center"/>
    </xf>
    <xf numFmtId="14" fontId="11" fillId="2" borderId="9" xfId="0" applyNumberFormat="1" applyFont="1" applyFill="1" applyBorder="1" applyAlignment="1">
      <alignment horizontal="center" vertical="center"/>
    </xf>
    <xf numFmtId="165" fontId="11" fillId="2" borderId="41" xfId="0" applyNumberFormat="1" applyFont="1" applyFill="1" applyBorder="1" applyAlignment="1">
      <alignment horizontal="center" vertical="center"/>
    </xf>
    <xf numFmtId="165" fontId="11" fillId="2" borderId="9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/>
    </xf>
    <xf numFmtId="0" fontId="5" fillId="0" borderId="29" xfId="0" applyFont="1" applyBorder="1" applyAlignment="1">
      <alignment horizontal="right" vertical="center"/>
    </xf>
    <xf numFmtId="0" fontId="5" fillId="0" borderId="3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5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15" fontId="2" fillId="2" borderId="28" xfId="0" applyNumberFormat="1" applyFont="1" applyFill="1" applyBorder="1" applyAlignment="1">
      <alignment horizontal="center" vertical="center" wrapText="1"/>
    </xf>
    <xf numFmtId="165" fontId="2" fillId="2" borderId="29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">
    <cellStyle name="Millares 2" xfId="2"/>
    <cellStyle name="Moneda 2" xfId="3"/>
    <cellStyle name="Moneda 3" xfId="1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153272</xdr:colOff>
      <xdr:row>1</xdr:row>
      <xdr:rowOff>43792</xdr:rowOff>
    </xdr:from>
    <xdr:to>
      <xdr:col>2</xdr:col>
      <xdr:colOff>545256</xdr:colOff>
      <xdr:row>3</xdr:row>
      <xdr:rowOff>229913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393" y="43792"/>
          <a:ext cx="1213104" cy="7335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O73"/>
  <sheetViews>
    <sheetView showGridLines="0" tabSelected="1" zoomScale="87" zoomScaleNormal="87" workbookViewId="0">
      <selection activeCell="M3" sqref="M3:O3"/>
    </sheetView>
  </sheetViews>
  <sheetFormatPr baseColWidth="10" defaultRowHeight="15"/>
  <cols>
    <col min="1" max="1" width="2.7109375" customWidth="1"/>
    <col min="2" max="2" width="12.28515625" bestFit="1" customWidth="1"/>
    <col min="4" max="4" width="13.7109375" customWidth="1"/>
    <col min="5" max="5" width="5.42578125" customWidth="1"/>
    <col min="6" max="6" width="30" customWidth="1"/>
    <col min="7" max="7" width="30.28515625" customWidth="1"/>
    <col min="9" max="9" width="27.28515625" bestFit="1" customWidth="1"/>
    <col min="10" max="10" width="11.42578125" customWidth="1"/>
    <col min="11" max="11" width="9.7109375" customWidth="1"/>
    <col min="12" max="12" width="10.42578125" customWidth="1"/>
    <col min="13" max="13" width="12.42578125" customWidth="1"/>
    <col min="14" max="14" width="13" customWidth="1"/>
    <col min="15" max="15" width="13.28515625" customWidth="1"/>
  </cols>
  <sheetData>
    <row r="1" spans="2:15" ht="15.75" thickBot="1"/>
    <row r="2" spans="2:15" ht="21.75" customHeight="1">
      <c r="B2" s="175"/>
      <c r="C2" s="176"/>
      <c r="D2" s="166" t="s">
        <v>1</v>
      </c>
      <c r="E2" s="167"/>
      <c r="F2" s="167"/>
      <c r="G2" s="167"/>
      <c r="H2" s="167"/>
      <c r="I2" s="167"/>
      <c r="J2" s="167"/>
      <c r="K2" s="167"/>
      <c r="L2" s="168"/>
      <c r="M2" s="181" t="s">
        <v>58</v>
      </c>
      <c r="N2" s="181"/>
      <c r="O2" s="182"/>
    </row>
    <row r="3" spans="2:15" ht="21.75" customHeight="1">
      <c r="B3" s="177"/>
      <c r="C3" s="178"/>
      <c r="D3" s="169"/>
      <c r="E3" s="170"/>
      <c r="F3" s="170"/>
      <c r="G3" s="170"/>
      <c r="H3" s="170"/>
      <c r="I3" s="170"/>
      <c r="J3" s="170"/>
      <c r="K3" s="170"/>
      <c r="L3" s="171"/>
      <c r="M3" s="164" t="s">
        <v>0</v>
      </c>
      <c r="N3" s="164"/>
      <c r="O3" s="165"/>
    </row>
    <row r="4" spans="2:15" ht="21.75" customHeight="1">
      <c r="B4" s="177"/>
      <c r="C4" s="178"/>
      <c r="D4" s="172"/>
      <c r="E4" s="173"/>
      <c r="F4" s="173"/>
      <c r="G4" s="173"/>
      <c r="H4" s="173"/>
      <c r="I4" s="173"/>
      <c r="J4" s="173"/>
      <c r="K4" s="173"/>
      <c r="L4" s="174"/>
      <c r="M4" s="164" t="s">
        <v>57</v>
      </c>
      <c r="N4" s="164"/>
      <c r="O4" s="165"/>
    </row>
    <row r="5" spans="2:15" ht="6" customHeight="1">
      <c r="B5" s="79"/>
      <c r="C5" s="59"/>
      <c r="D5" s="60"/>
      <c r="E5" s="60"/>
      <c r="F5" s="60"/>
      <c r="G5" s="60"/>
      <c r="H5" s="60"/>
      <c r="I5" s="60"/>
      <c r="J5" s="60"/>
      <c r="K5" s="60"/>
      <c r="L5" s="60"/>
      <c r="M5" s="61"/>
      <c r="N5" s="61"/>
      <c r="O5" s="80"/>
    </row>
    <row r="6" spans="2:15">
      <c r="B6" s="81"/>
      <c r="C6" s="62"/>
      <c r="D6" s="1"/>
      <c r="E6" s="2"/>
      <c r="F6" s="3"/>
      <c r="G6" s="4"/>
      <c r="H6" s="62"/>
      <c r="I6" s="4"/>
      <c r="J6" s="4"/>
      <c r="K6" s="4"/>
      <c r="L6" s="4"/>
      <c r="M6" s="4"/>
      <c r="N6" s="4"/>
      <c r="O6" s="82"/>
    </row>
    <row r="7" spans="2:15" ht="21" customHeight="1">
      <c r="B7" s="83"/>
      <c r="C7" s="113" t="s">
        <v>2</v>
      </c>
      <c r="D7" s="113"/>
      <c r="E7" s="63" t="s">
        <v>3</v>
      </c>
      <c r="F7" s="3"/>
      <c r="G7" s="185" t="s">
        <v>4</v>
      </c>
      <c r="H7" s="185"/>
      <c r="I7" s="186" t="s">
        <v>5</v>
      </c>
      <c r="J7" s="187"/>
      <c r="K7" s="3"/>
      <c r="L7" s="185" t="s">
        <v>6</v>
      </c>
      <c r="M7" s="185"/>
      <c r="N7" s="64" t="s">
        <v>7</v>
      </c>
      <c r="O7" s="82"/>
    </row>
    <row r="8" spans="2:15" ht="10.5" customHeight="1">
      <c r="B8" s="84"/>
      <c r="C8" s="62"/>
      <c r="D8" s="62"/>
      <c r="E8" s="62"/>
      <c r="F8" s="4"/>
      <c r="G8" s="4"/>
      <c r="H8" s="62"/>
      <c r="I8" s="4"/>
      <c r="J8" s="4"/>
      <c r="K8" s="4"/>
      <c r="L8" s="4"/>
      <c r="M8" s="4"/>
      <c r="N8" s="4"/>
      <c r="O8" s="82"/>
    </row>
    <row r="9" spans="2:15" ht="30" customHeight="1">
      <c r="B9" s="183" t="s">
        <v>8</v>
      </c>
      <c r="C9" s="163" t="s">
        <v>9</v>
      </c>
      <c r="D9" s="163" t="s">
        <v>10</v>
      </c>
      <c r="E9" s="163"/>
      <c r="F9" s="163" t="s">
        <v>11</v>
      </c>
      <c r="G9" s="163" t="s">
        <v>12</v>
      </c>
      <c r="H9" s="163" t="s">
        <v>13</v>
      </c>
      <c r="I9" s="163" t="s">
        <v>14</v>
      </c>
      <c r="J9" s="163" t="s">
        <v>15</v>
      </c>
      <c r="K9" s="163" t="s">
        <v>16</v>
      </c>
      <c r="L9" s="163"/>
      <c r="M9" s="155" t="s">
        <v>17</v>
      </c>
      <c r="N9" s="155" t="s">
        <v>18</v>
      </c>
      <c r="O9" s="184" t="s">
        <v>19</v>
      </c>
    </row>
    <row r="10" spans="2:15" ht="20.25" customHeight="1">
      <c r="B10" s="183"/>
      <c r="C10" s="163"/>
      <c r="D10" s="65" t="s">
        <v>20</v>
      </c>
      <c r="E10" s="65" t="s">
        <v>21</v>
      </c>
      <c r="F10" s="163"/>
      <c r="G10" s="163"/>
      <c r="H10" s="163"/>
      <c r="I10" s="163"/>
      <c r="J10" s="163"/>
      <c r="K10" s="66" t="s">
        <v>22</v>
      </c>
      <c r="L10" s="66" t="s">
        <v>23</v>
      </c>
      <c r="M10" s="155"/>
      <c r="N10" s="155"/>
      <c r="O10" s="184"/>
    </row>
    <row r="11" spans="2:15" ht="15.75">
      <c r="B11" s="156" t="s">
        <v>24</v>
      </c>
      <c r="C11" s="157"/>
      <c r="D11" s="157"/>
      <c r="E11" s="157"/>
      <c r="F11" s="157"/>
      <c r="G11" s="157"/>
      <c r="H11" s="157"/>
      <c r="I11" s="157"/>
      <c r="J11" s="157"/>
      <c r="K11" s="157"/>
      <c r="L11" s="158"/>
      <c r="M11" s="67"/>
      <c r="N11" s="68"/>
      <c r="O11" s="85"/>
    </row>
    <row r="12" spans="2:15">
      <c r="B12" s="86"/>
      <c r="C12" s="6"/>
      <c r="D12" s="7"/>
      <c r="E12" s="7"/>
      <c r="F12" s="8"/>
      <c r="G12" s="9"/>
      <c r="H12" s="10"/>
      <c r="I12" s="8"/>
      <c r="J12" s="11"/>
      <c r="K12" s="12"/>
      <c r="L12" s="12"/>
      <c r="M12" s="12">
        <f>J12-(K12+L12)</f>
        <v>0</v>
      </c>
      <c r="N12" s="13"/>
      <c r="O12" s="87">
        <f>+O11-M12</f>
        <v>0</v>
      </c>
    </row>
    <row r="13" spans="2:15">
      <c r="B13" s="86"/>
      <c r="C13" s="6"/>
      <c r="D13" s="7"/>
      <c r="E13" s="7"/>
      <c r="F13" s="8"/>
      <c r="G13" s="9"/>
      <c r="H13" s="10"/>
      <c r="I13" s="8"/>
      <c r="J13" s="14"/>
      <c r="K13" s="12"/>
      <c r="L13" s="12"/>
      <c r="M13" s="12">
        <f t="shared" ref="M13" si="0">J13-(K13+L13)</f>
        <v>0</v>
      </c>
      <c r="N13" s="13"/>
      <c r="O13" s="87">
        <f t="shared" ref="O13" si="1">+O12-M13</f>
        <v>0</v>
      </c>
    </row>
    <row r="14" spans="2:15" ht="16.5" thickBot="1">
      <c r="B14" s="159" t="s">
        <v>25</v>
      </c>
      <c r="C14" s="160"/>
      <c r="D14" s="160"/>
      <c r="E14" s="160"/>
      <c r="F14" s="160"/>
      <c r="G14" s="160"/>
      <c r="H14" s="160"/>
      <c r="I14" s="160"/>
      <c r="J14" s="15"/>
      <c r="K14" s="16">
        <f>SUM(K12:K13)</f>
        <v>0</v>
      </c>
      <c r="L14" s="16">
        <f>SUM(L12:L13)</f>
        <v>0</v>
      </c>
      <c r="M14" s="17">
        <f>SUM(M12:M13)</f>
        <v>0</v>
      </c>
      <c r="N14" s="18"/>
      <c r="O14" s="88"/>
    </row>
    <row r="15" spans="2:15" ht="15.75">
      <c r="B15" s="140" t="s">
        <v>26</v>
      </c>
      <c r="C15" s="141"/>
      <c r="D15" s="141"/>
      <c r="E15" s="141"/>
      <c r="F15" s="141"/>
      <c r="G15" s="141"/>
      <c r="H15" s="141"/>
      <c r="I15" s="141"/>
      <c r="J15" s="141"/>
      <c r="K15" s="141"/>
      <c r="L15" s="142"/>
      <c r="M15" s="19"/>
      <c r="N15" s="5"/>
      <c r="O15" s="89"/>
    </row>
    <row r="16" spans="2:15">
      <c r="B16" s="86"/>
      <c r="C16" s="6"/>
      <c r="D16" s="7"/>
      <c r="E16" s="7"/>
      <c r="F16" s="8"/>
      <c r="G16" s="8"/>
      <c r="H16" s="10"/>
      <c r="I16" s="8"/>
      <c r="J16" s="11"/>
      <c r="K16" s="12"/>
      <c r="L16" s="12"/>
      <c r="M16" s="12">
        <f>J16-(K16+L16)</f>
        <v>0</v>
      </c>
      <c r="N16" s="12"/>
      <c r="O16" s="90">
        <f>+O15-M16</f>
        <v>0</v>
      </c>
    </row>
    <row r="17" spans="2:15">
      <c r="B17" s="86"/>
      <c r="C17" s="6"/>
      <c r="D17" s="20"/>
      <c r="E17" s="7"/>
      <c r="F17" s="8"/>
      <c r="G17" s="8"/>
      <c r="H17" s="10"/>
      <c r="I17" s="8"/>
      <c r="J17" s="12"/>
      <c r="K17" s="12"/>
      <c r="L17" s="12"/>
      <c r="M17" s="12">
        <f t="shared" ref="M17" si="2">J17-(K17+L17)</f>
        <v>0</v>
      </c>
      <c r="N17" s="12"/>
      <c r="O17" s="90">
        <f t="shared" ref="O17" si="3">+O16-M17</f>
        <v>0</v>
      </c>
    </row>
    <row r="18" spans="2:15" ht="16.5" thickBot="1">
      <c r="B18" s="138" t="s">
        <v>27</v>
      </c>
      <c r="C18" s="139"/>
      <c r="D18" s="139"/>
      <c r="E18" s="139"/>
      <c r="F18" s="139"/>
      <c r="G18" s="139"/>
      <c r="H18" s="139"/>
      <c r="I18" s="139"/>
      <c r="J18" s="21"/>
      <c r="K18" s="16">
        <f>SUM(K16:K17)</f>
        <v>0</v>
      </c>
      <c r="L18" s="16">
        <f>SUM(L16:L17)</f>
        <v>0</v>
      </c>
      <c r="M18" s="17">
        <f>SUM(M16:M17)</f>
        <v>0</v>
      </c>
      <c r="N18" s="22"/>
      <c r="O18" s="91"/>
    </row>
    <row r="19" spans="2:15" ht="15.75">
      <c r="B19" s="140" t="s">
        <v>28</v>
      </c>
      <c r="C19" s="141"/>
      <c r="D19" s="141"/>
      <c r="E19" s="141"/>
      <c r="F19" s="141"/>
      <c r="G19" s="141"/>
      <c r="H19" s="141"/>
      <c r="I19" s="141"/>
      <c r="J19" s="141"/>
      <c r="K19" s="141"/>
      <c r="L19" s="142"/>
      <c r="M19" s="19"/>
      <c r="N19" s="5"/>
      <c r="O19" s="89"/>
    </row>
    <row r="20" spans="2:15">
      <c r="B20" s="86"/>
      <c r="C20" s="6"/>
      <c r="D20" s="7"/>
      <c r="E20" s="7"/>
      <c r="F20" s="8"/>
      <c r="G20" s="8"/>
      <c r="H20" s="10"/>
      <c r="I20" s="8"/>
      <c r="J20" s="23"/>
      <c r="K20" s="12"/>
      <c r="L20" s="12"/>
      <c r="M20" s="12">
        <f t="shared" ref="M20:M22" si="4">J20-(K20+L20)</f>
        <v>0</v>
      </c>
      <c r="N20" s="12"/>
      <c r="O20" s="90">
        <f>O19-M20</f>
        <v>0</v>
      </c>
    </row>
    <row r="21" spans="2:15">
      <c r="B21" s="86"/>
      <c r="C21" s="6"/>
      <c r="D21" s="7"/>
      <c r="E21" s="7"/>
      <c r="F21" s="8"/>
      <c r="G21" s="8"/>
      <c r="H21" s="10"/>
      <c r="I21" s="8"/>
      <c r="J21" s="23"/>
      <c r="K21" s="12"/>
      <c r="L21" s="12"/>
      <c r="M21" s="12">
        <f t="shared" si="4"/>
        <v>0</v>
      </c>
      <c r="N21" s="12"/>
      <c r="O21" s="90">
        <f t="shared" ref="O21:O22" si="5">O20-M21</f>
        <v>0</v>
      </c>
    </row>
    <row r="22" spans="2:15">
      <c r="B22" s="86"/>
      <c r="C22" s="6"/>
      <c r="D22" s="7"/>
      <c r="E22" s="7"/>
      <c r="F22" s="8"/>
      <c r="G22" s="24"/>
      <c r="H22" s="10"/>
      <c r="I22" s="8"/>
      <c r="J22" s="23"/>
      <c r="K22" s="12"/>
      <c r="L22" s="12"/>
      <c r="M22" s="12">
        <f t="shared" si="4"/>
        <v>0</v>
      </c>
      <c r="N22" s="12"/>
      <c r="O22" s="90">
        <f t="shared" si="5"/>
        <v>0</v>
      </c>
    </row>
    <row r="23" spans="2:15" ht="16.5" thickBot="1">
      <c r="B23" s="133" t="s">
        <v>29</v>
      </c>
      <c r="C23" s="134"/>
      <c r="D23" s="134"/>
      <c r="E23" s="134"/>
      <c r="F23" s="134"/>
      <c r="G23" s="134"/>
      <c r="H23" s="134"/>
      <c r="I23" s="134"/>
      <c r="J23" s="25"/>
      <c r="K23" s="26">
        <f>SUM(K20:K22)</f>
        <v>0</v>
      </c>
      <c r="L23" s="26">
        <f>SUM(L20:L22)</f>
        <v>0</v>
      </c>
      <c r="M23" s="27">
        <f>SUM(M20:M22)</f>
        <v>0</v>
      </c>
      <c r="N23" s="27"/>
      <c r="O23" s="92"/>
    </row>
    <row r="24" spans="2:15" ht="15.75">
      <c r="B24" s="140" t="s">
        <v>30</v>
      </c>
      <c r="C24" s="141"/>
      <c r="D24" s="141"/>
      <c r="E24" s="141"/>
      <c r="F24" s="141"/>
      <c r="G24" s="141"/>
      <c r="H24" s="141"/>
      <c r="I24" s="141"/>
      <c r="J24" s="141"/>
      <c r="K24" s="141"/>
      <c r="L24" s="142"/>
      <c r="M24" s="19"/>
      <c r="N24" s="5"/>
      <c r="O24" s="89"/>
    </row>
    <row r="25" spans="2:15">
      <c r="B25" s="86"/>
      <c r="C25" s="6"/>
      <c r="D25" s="7"/>
      <c r="E25" s="7"/>
      <c r="F25" s="8"/>
      <c r="G25" s="24"/>
      <c r="H25" s="10"/>
      <c r="I25" s="8"/>
      <c r="J25" s="23"/>
      <c r="K25" s="12"/>
      <c r="L25" s="12"/>
      <c r="M25" s="12">
        <f t="shared" ref="M25:M26" si="6">J25-(K25+L25)</f>
        <v>0</v>
      </c>
      <c r="N25" s="12"/>
      <c r="O25" s="90">
        <f t="shared" ref="O25:O26" si="7">O24-M25</f>
        <v>0</v>
      </c>
    </row>
    <row r="26" spans="2:15">
      <c r="B26" s="86"/>
      <c r="C26" s="6"/>
      <c r="D26" s="7"/>
      <c r="E26" s="7"/>
      <c r="F26" s="8"/>
      <c r="G26" s="9"/>
      <c r="H26" s="10"/>
      <c r="I26" s="8"/>
      <c r="J26" s="23"/>
      <c r="K26" s="12"/>
      <c r="L26" s="12"/>
      <c r="M26" s="12">
        <f t="shared" si="6"/>
        <v>0</v>
      </c>
      <c r="N26" s="12"/>
      <c r="O26" s="90">
        <f t="shared" si="7"/>
        <v>0</v>
      </c>
    </row>
    <row r="27" spans="2:15" ht="16.5" thickBot="1">
      <c r="B27" s="161" t="s">
        <v>31</v>
      </c>
      <c r="C27" s="162"/>
      <c r="D27" s="162"/>
      <c r="E27" s="162"/>
      <c r="F27" s="162"/>
      <c r="G27" s="162"/>
      <c r="H27" s="162"/>
      <c r="I27" s="162"/>
      <c r="J27" s="21"/>
      <c r="K27" s="16">
        <f>SUM(K25:K26)</f>
        <v>0</v>
      </c>
      <c r="L27" s="28">
        <f>SUM(L25:L26)</f>
        <v>0</v>
      </c>
      <c r="M27" s="22">
        <f>SUM(M25:M26)</f>
        <v>0</v>
      </c>
      <c r="N27" s="22"/>
      <c r="O27" s="91"/>
    </row>
    <row r="28" spans="2:15" ht="15.75">
      <c r="B28" s="140" t="s">
        <v>32</v>
      </c>
      <c r="C28" s="141"/>
      <c r="D28" s="141"/>
      <c r="E28" s="141"/>
      <c r="F28" s="141"/>
      <c r="G28" s="141"/>
      <c r="H28" s="141"/>
      <c r="I28" s="141"/>
      <c r="J28" s="141"/>
      <c r="K28" s="141"/>
      <c r="L28" s="142"/>
      <c r="M28" s="19"/>
      <c r="N28" s="29"/>
      <c r="O28" s="93"/>
    </row>
    <row r="29" spans="2:15" ht="15.75">
      <c r="B29" s="94"/>
      <c r="C29" s="30"/>
      <c r="D29" s="30"/>
      <c r="E29" s="30"/>
      <c r="F29" s="30"/>
      <c r="G29" s="30"/>
      <c r="H29" s="10"/>
      <c r="I29" s="8"/>
      <c r="J29" s="31"/>
      <c r="K29" s="12"/>
      <c r="L29" s="12"/>
      <c r="M29" s="12">
        <f t="shared" ref="M29:M30" si="8">J29-(K29+L29)</f>
        <v>0</v>
      </c>
      <c r="N29" s="13"/>
      <c r="O29" s="87">
        <f t="shared" ref="O29:O30" si="9">O28-M29</f>
        <v>0</v>
      </c>
    </row>
    <row r="30" spans="2:15" ht="15.75">
      <c r="B30" s="95"/>
      <c r="C30" s="30"/>
      <c r="D30" s="30"/>
      <c r="E30" s="30"/>
      <c r="F30" s="30"/>
      <c r="G30" s="30"/>
      <c r="H30" s="10"/>
      <c r="I30" s="8"/>
      <c r="J30" s="31"/>
      <c r="K30" s="12"/>
      <c r="L30" s="12"/>
      <c r="M30" s="12">
        <f t="shared" si="8"/>
        <v>0</v>
      </c>
      <c r="N30" s="13"/>
      <c r="O30" s="87">
        <f t="shared" si="9"/>
        <v>0</v>
      </c>
    </row>
    <row r="31" spans="2:15" ht="16.5" thickBot="1">
      <c r="B31" s="138" t="s">
        <v>33</v>
      </c>
      <c r="C31" s="139"/>
      <c r="D31" s="139"/>
      <c r="E31" s="139"/>
      <c r="F31" s="139"/>
      <c r="G31" s="139"/>
      <c r="H31" s="139"/>
      <c r="I31" s="139"/>
      <c r="J31" s="21"/>
      <c r="K31" s="16">
        <f>SUM(K29:K30)</f>
        <v>0</v>
      </c>
      <c r="L31" s="16">
        <f>SUM(L29:L30)</f>
        <v>0</v>
      </c>
      <c r="M31" s="17">
        <f>SUM(M29:M30)</f>
        <v>0</v>
      </c>
      <c r="N31" s="22"/>
      <c r="O31" s="91"/>
    </row>
    <row r="32" spans="2:15" ht="15.75">
      <c r="B32" s="140" t="s">
        <v>34</v>
      </c>
      <c r="C32" s="141"/>
      <c r="D32" s="141"/>
      <c r="E32" s="141"/>
      <c r="F32" s="141"/>
      <c r="G32" s="141"/>
      <c r="H32" s="141"/>
      <c r="I32" s="141"/>
      <c r="J32" s="141"/>
      <c r="K32" s="141"/>
      <c r="L32" s="142"/>
      <c r="M32" s="19"/>
      <c r="N32" s="29"/>
      <c r="O32" s="93"/>
    </row>
    <row r="33" spans="2:15">
      <c r="B33" s="86"/>
      <c r="C33" s="6"/>
      <c r="D33" s="7"/>
      <c r="E33" s="7"/>
      <c r="F33" s="8"/>
      <c r="G33" s="9"/>
      <c r="H33" s="32"/>
      <c r="I33" s="24"/>
      <c r="J33" s="31"/>
      <c r="K33" s="12"/>
      <c r="L33" s="12"/>
      <c r="M33" s="12">
        <f t="shared" ref="M33:M34" si="10">J33-(K33+L33)</f>
        <v>0</v>
      </c>
      <c r="N33" s="12"/>
      <c r="O33" s="90">
        <f t="shared" ref="O33:O34" si="11">O32-M33</f>
        <v>0</v>
      </c>
    </row>
    <row r="34" spans="2:15">
      <c r="B34" s="86"/>
      <c r="C34" s="33"/>
      <c r="D34" s="7"/>
      <c r="E34" s="7"/>
      <c r="F34" s="8"/>
      <c r="G34" s="8"/>
      <c r="H34" s="32"/>
      <c r="I34" s="24"/>
      <c r="J34" s="31"/>
      <c r="K34" s="12"/>
      <c r="L34" s="12"/>
      <c r="M34" s="12">
        <f t="shared" si="10"/>
        <v>0</v>
      </c>
      <c r="N34" s="12"/>
      <c r="O34" s="90">
        <f t="shared" si="11"/>
        <v>0</v>
      </c>
    </row>
    <row r="35" spans="2:15" ht="16.5" thickBot="1">
      <c r="B35" s="143" t="s">
        <v>35</v>
      </c>
      <c r="C35" s="144"/>
      <c r="D35" s="144"/>
      <c r="E35" s="144"/>
      <c r="F35" s="144"/>
      <c r="G35" s="144"/>
      <c r="H35" s="144"/>
      <c r="I35" s="144"/>
      <c r="J35" s="34"/>
      <c r="K35" s="35">
        <f>SUM(K33:K34)</f>
        <v>0</v>
      </c>
      <c r="L35" s="35">
        <f>SUM(L33:L34)</f>
        <v>0</v>
      </c>
      <c r="M35" s="36">
        <f>SUM(M33:M34)</f>
        <v>0</v>
      </c>
      <c r="N35" s="37"/>
      <c r="O35" s="96"/>
    </row>
    <row r="36" spans="2:15" ht="15.75">
      <c r="B36" s="131" t="s">
        <v>36</v>
      </c>
      <c r="C36" s="132"/>
      <c r="D36" s="132"/>
      <c r="E36" s="132"/>
      <c r="F36" s="132"/>
      <c r="G36" s="132"/>
      <c r="H36" s="132"/>
      <c r="I36" s="132"/>
      <c r="J36" s="132"/>
      <c r="K36" s="132"/>
      <c r="L36" s="132"/>
      <c r="M36" s="19"/>
      <c r="N36" s="5"/>
      <c r="O36" s="89"/>
    </row>
    <row r="37" spans="2:15">
      <c r="B37" s="86"/>
      <c r="C37" s="6"/>
      <c r="D37" s="7"/>
      <c r="E37" s="7"/>
      <c r="F37" s="8"/>
      <c r="G37" s="9"/>
      <c r="H37" s="32"/>
      <c r="I37" s="24"/>
      <c r="J37" s="11"/>
      <c r="K37" s="12"/>
      <c r="L37" s="12"/>
      <c r="M37" s="12">
        <f t="shared" ref="M37:M38" si="12">J37-(K37+L37)</f>
        <v>0</v>
      </c>
      <c r="N37" s="13"/>
      <c r="O37" s="87">
        <f>O36-M37</f>
        <v>0</v>
      </c>
    </row>
    <row r="38" spans="2:15" s="45" customFormat="1">
      <c r="B38" s="97"/>
      <c r="C38" s="38"/>
      <c r="D38" s="38"/>
      <c r="E38" s="38"/>
      <c r="F38" s="38"/>
      <c r="G38" s="39"/>
      <c r="H38" s="40"/>
      <c r="I38" s="41"/>
      <c r="J38" s="42"/>
      <c r="K38" s="43"/>
      <c r="L38" s="43"/>
      <c r="M38" s="43">
        <f t="shared" si="12"/>
        <v>0</v>
      </c>
      <c r="N38" s="44"/>
      <c r="O38" s="87">
        <f t="shared" ref="O38" si="13">O37-M38</f>
        <v>0</v>
      </c>
    </row>
    <row r="39" spans="2:15" ht="16.5" thickBot="1">
      <c r="B39" s="133" t="s">
        <v>37</v>
      </c>
      <c r="C39" s="134"/>
      <c r="D39" s="134"/>
      <c r="E39" s="134"/>
      <c r="F39" s="134"/>
      <c r="G39" s="134"/>
      <c r="H39" s="134"/>
      <c r="I39" s="134"/>
      <c r="J39" s="25"/>
      <c r="K39" s="26">
        <f>SUM(K37:K38)</f>
        <v>0</v>
      </c>
      <c r="L39" s="26">
        <f>SUM(L37:L38)</f>
        <v>0</v>
      </c>
      <c r="M39" s="46">
        <f>SUM(M37:M38)</f>
        <v>0</v>
      </c>
      <c r="N39" s="47"/>
      <c r="O39" s="98"/>
    </row>
    <row r="40" spans="2:15">
      <c r="B40" s="135" t="s">
        <v>38</v>
      </c>
      <c r="C40" s="136"/>
      <c r="D40" s="136"/>
      <c r="E40" s="136"/>
      <c r="F40" s="136"/>
      <c r="G40" s="136"/>
      <c r="H40" s="136"/>
      <c r="I40" s="136"/>
      <c r="J40" s="136"/>
      <c r="K40" s="136"/>
      <c r="L40" s="137"/>
      <c r="M40" s="19"/>
      <c r="N40" s="5"/>
      <c r="O40" s="89"/>
    </row>
    <row r="41" spans="2:15">
      <c r="B41" s="86"/>
      <c r="C41" s="6"/>
      <c r="D41" s="7"/>
      <c r="E41" s="7"/>
      <c r="F41" s="8"/>
      <c r="G41" s="8"/>
      <c r="H41" s="10"/>
      <c r="I41" s="8"/>
      <c r="J41" s="23"/>
      <c r="K41" s="12"/>
      <c r="L41" s="12"/>
      <c r="M41" s="12">
        <f t="shared" ref="M41:M42" si="14">J41-(K41+L41)</f>
        <v>0</v>
      </c>
      <c r="N41" s="13"/>
      <c r="O41" s="87">
        <f>O40-M41</f>
        <v>0</v>
      </c>
    </row>
    <row r="42" spans="2:15">
      <c r="B42" s="86"/>
      <c r="C42" s="48"/>
      <c r="D42" s="38"/>
      <c r="E42" s="38"/>
      <c r="F42" s="38"/>
      <c r="G42" s="38"/>
      <c r="H42" s="10"/>
      <c r="I42" s="8"/>
      <c r="J42" s="31"/>
      <c r="K42" s="12"/>
      <c r="L42" s="12"/>
      <c r="M42" s="12">
        <f t="shared" si="14"/>
        <v>0</v>
      </c>
      <c r="N42" s="12"/>
      <c r="O42" s="87">
        <f t="shared" ref="O42" si="15">O41-M42</f>
        <v>0</v>
      </c>
    </row>
    <row r="43" spans="2:15" ht="16.5" thickBot="1">
      <c r="B43" s="138" t="s">
        <v>39</v>
      </c>
      <c r="C43" s="139"/>
      <c r="D43" s="139"/>
      <c r="E43" s="139"/>
      <c r="F43" s="139"/>
      <c r="G43" s="139"/>
      <c r="H43" s="139"/>
      <c r="I43" s="139"/>
      <c r="J43" s="21"/>
      <c r="K43" s="16">
        <f>SUM(K39)</f>
        <v>0</v>
      </c>
      <c r="L43" s="16">
        <f>SUM(L39)</f>
        <v>0</v>
      </c>
      <c r="M43" s="22">
        <f>SUM(M41:M42)</f>
        <v>0</v>
      </c>
      <c r="N43" s="22"/>
      <c r="O43" s="91"/>
    </row>
    <row r="44" spans="2:15" ht="15.75">
      <c r="B44" s="140" t="s">
        <v>40</v>
      </c>
      <c r="C44" s="141"/>
      <c r="D44" s="141"/>
      <c r="E44" s="141"/>
      <c r="F44" s="141"/>
      <c r="G44" s="141"/>
      <c r="H44" s="141"/>
      <c r="I44" s="141"/>
      <c r="J44" s="141"/>
      <c r="K44" s="141"/>
      <c r="L44" s="142"/>
      <c r="M44" s="49"/>
      <c r="N44" s="5"/>
      <c r="O44" s="89"/>
    </row>
    <row r="45" spans="2:15">
      <c r="B45" s="99"/>
      <c r="C45" s="6"/>
      <c r="D45" s="50"/>
      <c r="E45" s="50"/>
      <c r="F45" s="41"/>
      <c r="G45" s="24"/>
      <c r="H45" s="32"/>
      <c r="I45" s="24"/>
      <c r="J45" s="51"/>
      <c r="K45" s="12"/>
      <c r="L45" s="12"/>
      <c r="M45" s="13">
        <f t="shared" ref="M45:M46" si="16">J45-(K45+L45)</f>
        <v>0</v>
      </c>
      <c r="N45" s="13"/>
      <c r="O45" s="87">
        <f>O44-M45</f>
        <v>0</v>
      </c>
    </row>
    <row r="46" spans="2:15">
      <c r="B46" s="99"/>
      <c r="C46" s="6"/>
      <c r="D46" s="50"/>
      <c r="E46" s="50"/>
      <c r="F46" s="41"/>
      <c r="G46" s="24"/>
      <c r="H46" s="32"/>
      <c r="I46" s="24"/>
      <c r="J46" s="51"/>
      <c r="K46" s="12"/>
      <c r="L46" s="12"/>
      <c r="M46" s="13">
        <f t="shared" si="16"/>
        <v>0</v>
      </c>
      <c r="N46" s="13"/>
      <c r="O46" s="87">
        <f t="shared" ref="O46" si="17">O45-M46</f>
        <v>0</v>
      </c>
    </row>
    <row r="47" spans="2:15" ht="16.5" thickBot="1">
      <c r="B47" s="143" t="s">
        <v>41</v>
      </c>
      <c r="C47" s="144"/>
      <c r="D47" s="144"/>
      <c r="E47" s="144"/>
      <c r="F47" s="139"/>
      <c r="G47" s="139"/>
      <c r="H47" s="139"/>
      <c r="I47" s="139"/>
      <c r="J47" s="21"/>
      <c r="K47" s="16">
        <f>SUM(K45:K46)</f>
        <v>0</v>
      </c>
      <c r="L47" s="16">
        <f>SUM(L45:L46)</f>
        <v>0</v>
      </c>
      <c r="M47" s="17">
        <f>SUM(M45:M46)</f>
        <v>0</v>
      </c>
      <c r="N47" s="18"/>
      <c r="O47" s="88"/>
    </row>
    <row r="48" spans="2:15" ht="15.75" thickBot="1">
      <c r="B48" s="145" t="s">
        <v>42</v>
      </c>
      <c r="C48" s="146"/>
      <c r="D48" s="147"/>
      <c r="E48" s="148"/>
      <c r="F48" s="52"/>
      <c r="G48" s="52"/>
      <c r="H48" s="52"/>
      <c r="I48" s="52"/>
      <c r="J48" s="52"/>
      <c r="K48" s="52"/>
      <c r="L48" s="52"/>
      <c r="M48" s="53"/>
      <c r="N48" s="53"/>
      <c r="O48" s="100"/>
    </row>
    <row r="49" spans="2:15" ht="16.5" thickBot="1">
      <c r="B49" s="149" t="s">
        <v>43</v>
      </c>
      <c r="C49" s="150"/>
      <c r="D49" s="151"/>
      <c r="E49" s="152"/>
      <c r="F49" s="73" t="s">
        <v>44</v>
      </c>
      <c r="G49" s="72">
        <f>+D51-M49</f>
        <v>0</v>
      </c>
      <c r="H49" s="62"/>
      <c r="I49" s="153" t="s">
        <v>45</v>
      </c>
      <c r="J49" s="154"/>
      <c r="K49" s="154"/>
      <c r="L49" s="154"/>
      <c r="M49" s="129">
        <f>+M47+M43+M39+M35+M31+M27+M23+M18+M14</f>
        <v>0</v>
      </c>
      <c r="N49" s="130"/>
      <c r="O49" s="101"/>
    </row>
    <row r="50" spans="2:15" ht="15.75" thickBot="1">
      <c r="B50" s="118" t="s">
        <v>46</v>
      </c>
      <c r="C50" s="119"/>
      <c r="D50" s="120"/>
      <c r="E50" s="121"/>
      <c r="F50" s="69"/>
      <c r="G50" s="70"/>
      <c r="H50" s="62"/>
      <c r="I50" s="122" t="s">
        <v>47</v>
      </c>
      <c r="J50" s="123"/>
      <c r="K50" s="123"/>
      <c r="L50" s="123"/>
      <c r="M50" s="124">
        <f>+L51+L52</f>
        <v>0</v>
      </c>
      <c r="N50" s="125"/>
      <c r="O50" s="101"/>
    </row>
    <row r="51" spans="2:15" ht="15.75" thickBot="1">
      <c r="B51" s="74" t="s">
        <v>48</v>
      </c>
      <c r="C51" s="75"/>
      <c r="D51" s="126">
        <f>SUM(D48:E50)</f>
        <v>0</v>
      </c>
      <c r="E51" s="127"/>
      <c r="F51" s="4"/>
      <c r="G51" s="4" t="s">
        <v>49</v>
      </c>
      <c r="H51" s="62"/>
      <c r="I51" s="3"/>
      <c r="J51" s="128" t="s">
        <v>50</v>
      </c>
      <c r="K51" s="128"/>
      <c r="L51" s="76">
        <f>+K14+K18+K23+K27+K31+K35+K39+K43+K47</f>
        <v>0</v>
      </c>
      <c r="M51" s="78"/>
      <c r="N51" s="78"/>
      <c r="O51" s="82"/>
    </row>
    <row r="52" spans="2:15">
      <c r="B52" s="179"/>
      <c r="C52" s="180"/>
      <c r="D52" s="180"/>
      <c r="E52" s="180"/>
      <c r="F52" s="71"/>
      <c r="G52" s="71"/>
      <c r="H52" s="71"/>
      <c r="I52" s="3"/>
      <c r="J52" s="111" t="s">
        <v>51</v>
      </c>
      <c r="K52" s="111"/>
      <c r="L52" s="77">
        <f>L14+L18+L23+L27+L31+L35+L39+L43+L47</f>
        <v>0</v>
      </c>
      <c r="M52" s="71"/>
      <c r="N52" s="71"/>
      <c r="O52" s="102"/>
    </row>
    <row r="53" spans="2:15">
      <c r="B53" s="112" t="s">
        <v>52</v>
      </c>
      <c r="C53" s="113"/>
      <c r="D53" s="113"/>
      <c r="E53" s="113"/>
      <c r="F53" s="113"/>
      <c r="G53" s="113" t="s">
        <v>53</v>
      </c>
      <c r="H53" s="113"/>
      <c r="I53" s="113"/>
      <c r="J53" s="113" t="s">
        <v>54</v>
      </c>
      <c r="K53" s="113"/>
      <c r="L53" s="113"/>
      <c r="M53" s="113"/>
      <c r="N53" s="113"/>
      <c r="O53" s="114"/>
    </row>
    <row r="54" spans="2:15" ht="14.25" customHeight="1">
      <c r="B54" s="115" t="s">
        <v>55</v>
      </c>
      <c r="C54" s="116"/>
      <c r="D54" s="116"/>
      <c r="E54" s="116"/>
      <c r="F54" s="116"/>
      <c r="G54" s="116" t="s">
        <v>55</v>
      </c>
      <c r="H54" s="116"/>
      <c r="I54" s="116"/>
      <c r="J54" s="116" t="s">
        <v>55</v>
      </c>
      <c r="K54" s="116"/>
      <c r="L54" s="116"/>
      <c r="M54" s="116"/>
      <c r="N54" s="116"/>
      <c r="O54" s="117"/>
    </row>
    <row r="55" spans="2:15" ht="14.25" customHeight="1">
      <c r="B55" s="115"/>
      <c r="C55" s="116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7"/>
    </row>
    <row r="56" spans="2:15" ht="14.25" customHeight="1">
      <c r="B56" s="115"/>
      <c r="C56" s="116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7"/>
    </row>
    <row r="57" spans="2:15" ht="14.25" customHeight="1">
      <c r="B57" s="115"/>
      <c r="C57" s="116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7"/>
    </row>
    <row r="58" spans="2:15">
      <c r="B58" s="103" t="s">
        <v>56</v>
      </c>
      <c r="C58" s="104"/>
      <c r="D58" s="104"/>
      <c r="E58" s="104"/>
      <c r="F58" s="104"/>
      <c r="G58" s="107" t="s">
        <v>56</v>
      </c>
      <c r="H58" s="107"/>
      <c r="I58" s="107"/>
      <c r="J58" s="107" t="s">
        <v>56</v>
      </c>
      <c r="K58" s="107"/>
      <c r="L58" s="107"/>
      <c r="M58" s="107"/>
      <c r="N58" s="107"/>
      <c r="O58" s="109"/>
    </row>
    <row r="59" spans="2:15" ht="15.75" thickBot="1">
      <c r="B59" s="105"/>
      <c r="C59" s="106"/>
      <c r="D59" s="106"/>
      <c r="E59" s="106"/>
      <c r="F59" s="106"/>
      <c r="G59" s="108"/>
      <c r="H59" s="108"/>
      <c r="I59" s="108"/>
      <c r="J59" s="108"/>
      <c r="K59" s="108"/>
      <c r="L59" s="108"/>
      <c r="M59" s="108"/>
      <c r="N59" s="108"/>
      <c r="O59" s="110"/>
    </row>
    <row r="60" spans="2:15">
      <c r="B60" s="54"/>
      <c r="C60" s="55"/>
      <c r="D60" s="55"/>
      <c r="E60" s="55"/>
      <c r="F60" s="56"/>
      <c r="G60" s="56"/>
      <c r="H60" s="55"/>
      <c r="I60" s="56"/>
      <c r="J60" s="56"/>
      <c r="K60" s="56"/>
      <c r="L60" s="56"/>
      <c r="M60" s="56"/>
      <c r="N60" s="56"/>
      <c r="O60" s="56"/>
    </row>
    <row r="61" spans="2:15">
      <c r="B61" s="54"/>
      <c r="C61" s="55"/>
      <c r="D61" s="55"/>
      <c r="E61" s="55"/>
      <c r="F61" s="56"/>
      <c r="G61" s="56"/>
      <c r="H61" s="55"/>
      <c r="I61" s="56"/>
      <c r="J61" s="56"/>
      <c r="K61" s="56"/>
      <c r="L61" s="56"/>
      <c r="M61" s="56"/>
      <c r="N61" s="56"/>
      <c r="O61" s="56"/>
    </row>
    <row r="62" spans="2:15">
      <c r="B62" s="57"/>
      <c r="C62" s="58"/>
      <c r="D62" s="58"/>
      <c r="E62" s="58"/>
      <c r="H62" s="58"/>
    </row>
    <row r="63" spans="2:15">
      <c r="B63" s="57"/>
      <c r="C63" s="58"/>
      <c r="D63" s="58"/>
      <c r="E63" s="58"/>
      <c r="H63" s="58"/>
    </row>
    <row r="64" spans="2:15">
      <c r="B64" s="57"/>
      <c r="C64" s="58"/>
      <c r="D64" s="58"/>
      <c r="E64" s="58"/>
      <c r="H64" s="58"/>
    </row>
    <row r="65" spans="2:8">
      <c r="B65" s="57"/>
      <c r="C65" s="58"/>
      <c r="D65" s="58"/>
      <c r="E65" s="58"/>
      <c r="H65" s="58"/>
    </row>
    <row r="66" spans="2:8">
      <c r="B66" s="57"/>
      <c r="C66" s="58"/>
      <c r="D66" s="58"/>
      <c r="E66" s="58"/>
      <c r="H66" s="58"/>
    </row>
    <row r="67" spans="2:8">
      <c r="B67" s="57"/>
      <c r="C67" s="58"/>
      <c r="D67" s="58"/>
      <c r="E67" s="58"/>
      <c r="H67" s="58"/>
    </row>
    <row r="68" spans="2:8">
      <c r="B68" s="57"/>
      <c r="C68" s="58"/>
      <c r="D68" s="58"/>
      <c r="E68" s="58"/>
      <c r="H68" s="58"/>
    </row>
    <row r="69" spans="2:8">
      <c r="B69" s="57"/>
      <c r="C69" s="58"/>
      <c r="D69" s="58"/>
      <c r="E69" s="58"/>
      <c r="H69" s="58"/>
    </row>
    <row r="70" spans="2:8">
      <c r="B70" s="57"/>
      <c r="C70" s="58"/>
      <c r="D70" s="58"/>
      <c r="E70" s="58"/>
      <c r="H70" s="58"/>
    </row>
    <row r="71" spans="2:8">
      <c r="B71" s="57"/>
      <c r="C71" s="58"/>
      <c r="D71" s="58"/>
      <c r="E71" s="58"/>
      <c r="H71" s="58"/>
    </row>
    <row r="72" spans="2:8">
      <c r="B72" s="57"/>
      <c r="C72" s="58"/>
      <c r="D72" s="58"/>
      <c r="E72" s="58"/>
      <c r="H72" s="58"/>
    </row>
    <row r="73" spans="2:8">
      <c r="B73" s="57"/>
      <c r="C73" s="58"/>
      <c r="D73" s="58"/>
      <c r="E73" s="58"/>
      <c r="H73" s="58"/>
    </row>
  </sheetData>
  <mergeCells count="62">
    <mergeCell ref="L7:M7"/>
    <mergeCell ref="K9:L9"/>
    <mergeCell ref="M9:M10"/>
    <mergeCell ref="M4:O4"/>
    <mergeCell ref="D2:L4"/>
    <mergeCell ref="B2:C4"/>
    <mergeCell ref="M2:O2"/>
    <mergeCell ref="M3:O3"/>
    <mergeCell ref="B9:B10"/>
    <mergeCell ref="C9:C10"/>
    <mergeCell ref="D9:E9"/>
    <mergeCell ref="F9:F10"/>
    <mergeCell ref="G9:G10"/>
    <mergeCell ref="O9:O10"/>
    <mergeCell ref="C7:D7"/>
    <mergeCell ref="G7:H7"/>
    <mergeCell ref="I7:J7"/>
    <mergeCell ref="N9:N10"/>
    <mergeCell ref="B35:I35"/>
    <mergeCell ref="B11:L11"/>
    <mergeCell ref="B14:I14"/>
    <mergeCell ref="B15:L15"/>
    <mergeCell ref="B18:I18"/>
    <mergeCell ref="B19:L19"/>
    <mergeCell ref="B23:I23"/>
    <mergeCell ref="B24:L24"/>
    <mergeCell ref="B27:I27"/>
    <mergeCell ref="B28:L28"/>
    <mergeCell ref="B31:I31"/>
    <mergeCell ref="B32:L32"/>
    <mergeCell ref="H9:H10"/>
    <mergeCell ref="I9:I10"/>
    <mergeCell ref="J9:J10"/>
    <mergeCell ref="M49:N49"/>
    <mergeCell ref="B36:L36"/>
    <mergeCell ref="B39:I39"/>
    <mergeCell ref="B40:L40"/>
    <mergeCell ref="B43:I43"/>
    <mergeCell ref="B44:L44"/>
    <mergeCell ref="B47:I47"/>
    <mergeCell ref="B48:C48"/>
    <mergeCell ref="D48:E48"/>
    <mergeCell ref="B49:C49"/>
    <mergeCell ref="D49:E49"/>
    <mergeCell ref="I49:L49"/>
    <mergeCell ref="B50:C50"/>
    <mergeCell ref="D50:E50"/>
    <mergeCell ref="I50:L50"/>
    <mergeCell ref="M50:N50"/>
    <mergeCell ref="D51:E51"/>
    <mergeCell ref="J51:K51"/>
    <mergeCell ref="B58:F59"/>
    <mergeCell ref="G58:I59"/>
    <mergeCell ref="J58:O59"/>
    <mergeCell ref="J52:K52"/>
    <mergeCell ref="B53:F53"/>
    <mergeCell ref="G53:I53"/>
    <mergeCell ref="J53:O53"/>
    <mergeCell ref="B54:F57"/>
    <mergeCell ref="G54:I57"/>
    <mergeCell ref="J54:O57"/>
    <mergeCell ref="B52:E52"/>
  </mergeCells>
  <printOptions horizontalCentered="1" verticalCentered="1"/>
  <pageMargins left="0.51181102362204722" right="0.51181102362204722" top="0.55118110236220474" bottom="0.55118110236220474" header="0.31496062992125984" footer="0.31496062992125984"/>
  <pageSetup scale="52" fitToHeight="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Adrianita Sierra</dc:creator>
  <cp:lastModifiedBy>Adrianita Sierra</cp:lastModifiedBy>
  <cp:lastPrinted>2018-04-26T19:29:57Z</cp:lastPrinted>
  <dcterms:created xsi:type="dcterms:W3CDTF">2018-02-23T15:18:05Z</dcterms:created>
  <dcterms:modified xsi:type="dcterms:W3CDTF">2018-04-26T19:37:02Z</dcterms:modified>
</cp:coreProperties>
</file>